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6395" windowHeight="4875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3" i="6"/>
  <c r="E43"/>
</calcChain>
</file>

<file path=xl/sharedStrings.xml><?xml version="1.0" encoding="utf-8"?>
<sst xmlns="http://schemas.openxmlformats.org/spreadsheetml/2006/main" count="215" uniqueCount="122">
  <si>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</si>
  <si>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</si>
  <si>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</si>
  <si>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</si>
  <si>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</si>
  <si>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</si>
  <si>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</si>
  <si>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</si>
  <si>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</si>
  <si>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</si>
  <si>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</si>
  <si>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</si>
  <si>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</si>
  <si>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</si>
  <si>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</si>
  <si>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</si>
  <si>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</si>
  <si>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</si>
  <si>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</si>
  <si>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</si>
  <si>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</si>
  <si>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</si>
  <si>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</si>
  <si>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</si>
  <si>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</si>
  <si>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</si>
  <si>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</si>
  <si>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</si>
  <si>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</si>
  <si>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</si>
  <si>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</si>
  <si>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</si>
  <si>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</si>
  <si>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</si>
  <si>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</si>
  <si>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</si>
  <si>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</si>
  <si>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</si>
  <si>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</si>
  <si>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</si>
  <si>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</si>
  <si>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</si>
  <si>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</si>
  <si>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</si>
  <si>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</si>
  <si>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</si>
  <si>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</si>
  <si>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</si>
  <si>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</si>
  <si>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</si>
  <si>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</si>
  <si>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</si>
  <si>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</si>
  <si>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</si>
  <si>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</si>
  <si>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</si>
  <si>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</si>
  <si>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</si>
  <si>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</si>
  <si>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</si>
  <si>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</si>
  <si>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</si>
  <si>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</si>
  <si>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</si>
  <si>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</si>
  <si>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</si>
  <si>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</si>
  <si>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</si>
  <si>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</si>
  <si>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</si>
  <si>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</si>
  <si>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</si>
  <si>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</si>
  <si>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</si>
  <si>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</si>
  <si>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</si>
  <si>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</si>
  <si>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</si>
  <si>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</si>
  <si>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</si>
  <si>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</si>
  <si>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</si>
  <si>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</si>
  <si>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</si>
  <si>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</si>
  <si>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</si>
  <si>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</si>
  <si>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</si>
  <si>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</si>
  <si>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</si>
  <si>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</si>
  <si>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</si>
  <si>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Diarrhoea cases  </t>
  </si>
  <si>
    <t xml:space="preserve">Elderly Care for 65 and older </t>
  </si>
  <si>
    <t>Thimphu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</si>
  <si>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</si>
  <si>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</si>
  <si>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</si>
  <si>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</si>
  <si>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</si>
  <si>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</si>
  <si>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</si>
  <si>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</si>
  <si>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Compilation Year</t>
  </si>
  <si>
    <t>Dzongkhag</t>
  </si>
  <si>
    <t>BHU Name</t>
  </si>
  <si>
    <t xml:space="preserve">Gewog Name </t>
  </si>
  <si>
    <t>Kawang</t>
  </si>
  <si>
    <t>Kuzugchen</t>
  </si>
  <si>
    <t>Rinzin Namgyel</t>
  </si>
  <si>
    <t>Kuzugchen BHU</t>
  </si>
  <si>
    <t>Acute Respiratory Infection</t>
  </si>
  <si>
    <t>Peptic Ulcer Syndrome</t>
  </si>
  <si>
    <t>Headache</t>
  </si>
  <si>
    <t>Other Eye Disease</t>
  </si>
  <si>
    <t>Skin Disease</t>
  </si>
  <si>
    <t>Diarrheal Disease</t>
  </si>
  <si>
    <t>Anemia</t>
  </si>
  <si>
    <t>Other Disease of Muscular-skeletal System</t>
  </si>
  <si>
    <t>Work related Injuries</t>
  </si>
  <si>
    <t>Other kidney, UT/Genital Disorders</t>
  </si>
  <si>
    <t>Health Assistant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</si>
</sst>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6" borderId="12" xfId="0" applyFont="1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  <protection locked="0"/>
    </xf>
    <xf numFmtId="0" fontId="0" fillId="6" borderId="12" xfId="0" quotePrefix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4" fontId="4" fillId="0" borderId="0" xfId="1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4" fillId="0" borderId="0" xfId="1" applyNumberFormat="1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164" fontId="1" fillId="0" borderId="25" xfId="1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  <protection locked="0"/>
    </xf>
    <xf numFmtId="164" fontId="1" fillId="0" borderId="26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topLeftCell="A7" workbookViewId="0">
      <selection activeCell="D13" sqref="D13"/>
    </sheetView>
  </sheetViews>
  <sheetFormatPr defaultColWidth="9.140625" defaultRowHeight="15"/>
  <cols>
    <col min="1" max="1" width="9.140625" style="8"/>
    <col min="2" max="2" width="18.42578125" style="8" customWidth="1"/>
    <col min="3" max="3" width="29.140625" style="8" customWidth="1"/>
    <col min="4" max="4" width="16" style="8" customWidth="1"/>
    <col min="5" max="5" width="24" style="8" customWidth="1"/>
    <col min="6" max="6" width="24.85546875" style="8" customWidth="1"/>
    <col min="7" max="16384" width="9.140625" style="8"/>
  </cols>
  <sheetData>
    <row r="3" spans="2:6" ht="23.25" customHeight="1">
      <c r="B3" s="2" t="s">
        <v>103</v>
      </c>
      <c r="C3" s="3">
        <v>2019</v>
      </c>
      <c r="D3" s="68"/>
      <c r="E3" s="69"/>
      <c r="F3" s="69"/>
    </row>
    <row r="4" spans="2:6" ht="23.25" customHeight="1">
      <c r="B4" s="2" t="s">
        <v>104</v>
      </c>
      <c r="C4" s="3" t="s">
        <v>94</v>
      </c>
      <c r="D4" s="68"/>
      <c r="E4" s="69"/>
      <c r="F4" s="69"/>
    </row>
    <row r="5" spans="2:6" ht="23.25" customHeight="1">
      <c r="B5" s="2" t="s">
        <v>106</v>
      </c>
      <c r="C5" s="4" t="s">
        <v>107</v>
      </c>
      <c r="D5" s="68"/>
      <c r="E5" s="69"/>
      <c r="F5" s="69"/>
    </row>
    <row r="6" spans="2:6" ht="23.25" customHeight="1">
      <c r="B6" s="2" t="s">
        <v>105</v>
      </c>
      <c r="C6" s="4" t="s">
        <v>108</v>
      </c>
      <c r="D6" s="68"/>
      <c r="E6" s="69"/>
      <c r="F6" s="69"/>
    </row>
    <row r="7" spans="2:6" ht="23.25" customHeight="1"/>
    <row r="8" spans="2:6" ht="23.25" customHeight="1"/>
    <row r="9" spans="2:6" ht="32.25" customHeight="1">
      <c r="B9" s="5" t="s">
        <v>96</v>
      </c>
      <c r="C9" s="5" t="s">
        <v>97</v>
      </c>
      <c r="D9" s="6" t="s">
        <v>98</v>
      </c>
      <c r="E9" s="6" t="s">
        <v>99</v>
      </c>
    </row>
    <row r="10" spans="2:6" ht="23.25" customHeight="1">
      <c r="B10" s="7" t="s">
        <v>100</v>
      </c>
      <c r="C10" s="7"/>
      <c r="D10" s="7"/>
      <c r="E10" s="7"/>
    </row>
    <row r="11" spans="2:6" ht="23.25" customHeight="1">
      <c r="B11" s="7" t="s">
        <v>88</v>
      </c>
      <c r="C11" s="7"/>
      <c r="D11" s="7"/>
      <c r="E11" s="7"/>
    </row>
    <row r="12" spans="2:6" ht="23.25" customHeight="1">
      <c r="B12" s="7" t="s">
        <v>89</v>
      </c>
      <c r="C12" s="7"/>
      <c r="D12" s="7"/>
      <c r="E12" s="7"/>
    </row>
    <row r="13" spans="2:6" ht="23.25" customHeight="1">
      <c r="B13" s="65" t="s">
        <v>101</v>
      </c>
      <c r="C13" s="66" t="s">
        <v>109</v>
      </c>
      <c r="D13" s="67">
        <v>77808678</v>
      </c>
      <c r="E13" s="66">
        <v>2</v>
      </c>
    </row>
    <row r="14" spans="2:6" ht="23.25" customHeight="1">
      <c r="B14" s="7" t="s">
        <v>87</v>
      </c>
      <c r="C14" s="7"/>
      <c r="D14" s="7"/>
      <c r="E14" s="7"/>
    </row>
    <row r="15" spans="2:6" ht="23.25" customHeight="1"/>
    <row r="16" spans="2:6" ht="23.25" customHeight="1">
      <c r="B16" s="86" t="s">
        <v>2</v>
      </c>
      <c r="C16" s="9" t="s">
        <v>0</v>
      </c>
      <c r="D16" s="87" t="s">
        <v>1</v>
      </c>
      <c r="E16" s="88"/>
      <c r="F16" s="69"/>
    </row>
    <row r="17" spans="2:6" ht="23.25" customHeight="1">
      <c r="B17" s="86"/>
      <c r="C17" s="10" t="s">
        <v>109</v>
      </c>
      <c r="D17" s="89" t="s">
        <v>121</v>
      </c>
      <c r="E17" s="90"/>
      <c r="F17" s="69"/>
    </row>
  </sheetData>
  <sheetProtection password="CDDC" sheet="1" objects="1" scenarios="1" insertColumns="0" insertRows="0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D5" sqref="D5"/>
    </sheetView>
  </sheetViews>
  <sheetFormatPr defaultColWidth="9.140625" defaultRowHeight="15"/>
  <cols>
    <col min="1" max="1" width="9.140625" style="8"/>
    <col min="2" max="2" width="31.7109375" style="8" customWidth="1"/>
    <col min="3" max="3" width="18.7109375" style="8" bestFit="1" customWidth="1"/>
    <col min="4" max="4" width="18.28515625" style="8" customWidth="1"/>
    <col min="5" max="5" width="2.28515625" style="8" customWidth="1"/>
    <col min="6" max="6" width="19.42578125" style="8" bestFit="1" customWidth="1"/>
    <col min="7" max="7" width="15" style="8" customWidth="1"/>
    <col min="8" max="16384" width="9.140625" style="8"/>
  </cols>
  <sheetData>
    <row r="2" spans="2:8">
      <c r="B2" s="25" t="s">
        <v>3</v>
      </c>
      <c r="C2" s="24" t="s">
        <v>4</v>
      </c>
      <c r="D2" s="70" t="s">
        <v>5</v>
      </c>
      <c r="E2" s="71"/>
      <c r="F2" s="24" t="s">
        <v>6</v>
      </c>
      <c r="G2" s="24" t="s">
        <v>7</v>
      </c>
      <c r="H2" s="24" t="s">
        <v>91</v>
      </c>
    </row>
    <row r="3" spans="2:8">
      <c r="B3" s="25"/>
      <c r="C3" s="25"/>
      <c r="D3" s="71"/>
      <c r="E3" s="71"/>
      <c r="F3" s="72"/>
      <c r="G3" s="72"/>
      <c r="H3" s="69"/>
    </row>
    <row r="4" spans="2:8">
      <c r="B4" s="13" t="s">
        <v>86</v>
      </c>
    </row>
    <row r="5" spans="2:8" ht="24" customHeight="1">
      <c r="B5" s="14" t="s">
        <v>93</v>
      </c>
      <c r="C5" s="15" t="s">
        <v>56</v>
      </c>
      <c r="D5" s="11">
        <v>78</v>
      </c>
      <c r="E5" s="1"/>
      <c r="F5" s="12" t="s">
        <v>14</v>
      </c>
      <c r="G5" s="12"/>
      <c r="H5" s="73">
        <v>2018</v>
      </c>
    </row>
    <row r="6" spans="2:8">
      <c r="B6" s="13"/>
    </row>
  </sheetData>
  <sheetProtection password="CDDC" sheet="1" objects="1" scenarios="1" insertColumns="0" insertRows="0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2:I84"/>
  <sheetViews>
    <sheetView workbookViewId="0">
      <pane ySplit="2" topLeftCell="A3" activePane="bottomLeft" state="frozen"/>
      <selection pane="bottomLeft" activeCell="F1" sqref="F1"/>
    </sheetView>
  </sheetViews>
  <sheetFormatPr defaultColWidth="9.140625" defaultRowHeight="15"/>
  <cols>
    <col min="1" max="1" width="9.140625" style="8"/>
    <col min="2" max="2" width="52.42578125" style="8" bestFit="1" customWidth="1"/>
    <col min="3" max="3" width="15.7109375" style="8" customWidth="1"/>
    <col min="4" max="4" width="17.140625" style="8" customWidth="1"/>
    <col min="5" max="5" width="1.140625" style="8" customWidth="1"/>
    <col min="6" max="6" width="13" style="8" customWidth="1"/>
    <col min="7" max="7" width="13" style="23" customWidth="1"/>
    <col min="8" max="16384" width="9.140625" style="8"/>
  </cols>
  <sheetData>
    <row r="2" spans="2:8" ht="27.75" customHeight="1">
      <c r="C2" s="24" t="s">
        <v>4</v>
      </c>
      <c r="D2" s="24" t="s">
        <v>10</v>
      </c>
      <c r="E2" s="25"/>
      <c r="F2" s="26" t="s">
        <v>6</v>
      </c>
      <c r="G2" s="24" t="s">
        <v>7</v>
      </c>
      <c r="H2" s="24" t="s">
        <v>91</v>
      </c>
    </row>
    <row r="3" spans="2:8" ht="21">
      <c r="B3" s="74" t="s">
        <v>11</v>
      </c>
      <c r="C3" s="25"/>
      <c r="D3" s="25"/>
      <c r="E3" s="25"/>
      <c r="F3" s="27"/>
      <c r="G3" s="13"/>
      <c r="H3" s="28"/>
    </row>
    <row r="4" spans="2:8">
      <c r="B4" s="29" t="s">
        <v>12</v>
      </c>
      <c r="C4" s="30" t="s">
        <v>9</v>
      </c>
      <c r="D4" s="31">
        <v>0</v>
      </c>
      <c r="E4" s="111"/>
      <c r="F4" s="112" t="s">
        <v>110</v>
      </c>
      <c r="G4" s="98"/>
      <c r="H4" s="113">
        <v>2019</v>
      </c>
    </row>
    <row r="5" spans="2:8">
      <c r="B5" s="32" t="s">
        <v>13</v>
      </c>
      <c r="C5" s="19" t="s">
        <v>9</v>
      </c>
      <c r="D5" s="33">
        <v>0</v>
      </c>
      <c r="E5" s="111"/>
      <c r="F5" s="112" t="s">
        <v>14</v>
      </c>
      <c r="G5" s="99"/>
      <c r="H5" s="113"/>
    </row>
    <row r="6" spans="2:8">
      <c r="B6" s="32" t="s">
        <v>15</v>
      </c>
      <c r="C6" s="19" t="s">
        <v>9</v>
      </c>
      <c r="D6" s="34">
        <v>0</v>
      </c>
      <c r="E6" s="111"/>
      <c r="F6" s="112" t="s">
        <v>14</v>
      </c>
      <c r="G6" s="99"/>
      <c r="H6" s="113"/>
    </row>
    <row r="7" spans="2:8">
      <c r="B7" s="32" t="s">
        <v>16</v>
      </c>
      <c r="C7" s="19" t="s">
        <v>9</v>
      </c>
      <c r="D7" s="34">
        <v>2</v>
      </c>
      <c r="E7" s="111"/>
      <c r="F7" s="112" t="s">
        <v>14</v>
      </c>
      <c r="G7" s="99"/>
      <c r="H7" s="113"/>
    </row>
    <row r="8" spans="2:8">
      <c r="B8" s="32" t="s">
        <v>17</v>
      </c>
      <c r="C8" s="19" t="s">
        <v>9</v>
      </c>
      <c r="D8" s="34">
        <v>0</v>
      </c>
      <c r="E8" s="111"/>
      <c r="F8" s="112" t="s">
        <v>14</v>
      </c>
      <c r="G8" s="99"/>
      <c r="H8" s="113"/>
    </row>
    <row r="9" spans="2:8">
      <c r="B9" s="32" t="s">
        <v>18</v>
      </c>
      <c r="C9" s="19" t="s">
        <v>9</v>
      </c>
      <c r="D9" s="34">
        <v>0</v>
      </c>
      <c r="E9" s="111"/>
      <c r="F9" s="112" t="s">
        <v>14</v>
      </c>
      <c r="G9" s="99"/>
      <c r="H9" s="113"/>
    </row>
    <row r="10" spans="2:8">
      <c r="B10" s="32" t="s">
        <v>19</v>
      </c>
      <c r="C10" s="19" t="s">
        <v>9</v>
      </c>
      <c r="D10" s="34">
        <v>0</v>
      </c>
      <c r="E10" s="111"/>
      <c r="F10" s="112" t="s">
        <v>14</v>
      </c>
      <c r="G10" s="99"/>
      <c r="H10" s="113"/>
    </row>
    <row r="11" spans="2:8">
      <c r="B11" s="32" t="s">
        <v>20</v>
      </c>
      <c r="C11" s="19" t="s">
        <v>9</v>
      </c>
      <c r="D11" s="34">
        <v>0</v>
      </c>
      <c r="E11" s="111"/>
      <c r="F11" s="112" t="s">
        <v>14</v>
      </c>
      <c r="G11" s="99"/>
      <c r="H11" s="113"/>
    </row>
    <row r="12" spans="2:8">
      <c r="B12" s="32" t="s">
        <v>21</v>
      </c>
      <c r="C12" s="19" t="s">
        <v>9</v>
      </c>
      <c r="D12" s="34">
        <v>0</v>
      </c>
      <c r="E12" s="111"/>
      <c r="F12" s="112" t="s">
        <v>14</v>
      </c>
      <c r="G12" s="99"/>
      <c r="H12" s="113"/>
    </row>
    <row r="13" spans="2:8">
      <c r="B13" s="32" t="s">
        <v>22</v>
      </c>
      <c r="C13" s="19" t="s">
        <v>9</v>
      </c>
      <c r="D13" s="34">
        <v>0</v>
      </c>
      <c r="E13" s="111"/>
      <c r="F13" s="112" t="s">
        <v>14</v>
      </c>
      <c r="G13" s="99"/>
      <c r="H13" s="113"/>
    </row>
    <row r="14" spans="2:8">
      <c r="B14" s="32" t="s">
        <v>23</v>
      </c>
      <c r="C14" s="19" t="s">
        <v>9</v>
      </c>
      <c r="D14" s="34">
        <v>5</v>
      </c>
      <c r="E14" s="111"/>
      <c r="F14" s="112" t="s">
        <v>14</v>
      </c>
      <c r="G14" s="99"/>
      <c r="H14" s="113"/>
    </row>
    <row r="15" spans="2:8" ht="29.25" customHeight="1">
      <c r="B15" s="35" t="s">
        <v>24</v>
      </c>
      <c r="C15" s="18" t="s">
        <v>9</v>
      </c>
      <c r="D15" s="16">
        <v>1</v>
      </c>
      <c r="E15" s="111"/>
      <c r="F15" s="112" t="s">
        <v>14</v>
      </c>
      <c r="G15" s="100"/>
      <c r="H15" s="113"/>
    </row>
    <row r="16" spans="2:8">
      <c r="B16" s="77"/>
      <c r="C16" s="78"/>
      <c r="D16" s="79"/>
      <c r="E16" s="80"/>
      <c r="F16" s="23"/>
      <c r="G16" s="8"/>
    </row>
    <row r="17" spans="2:9" ht="21">
      <c r="B17" s="74" t="s">
        <v>25</v>
      </c>
      <c r="C17" s="13"/>
      <c r="D17" s="81"/>
      <c r="F17" s="23"/>
      <c r="G17" s="8"/>
    </row>
    <row r="18" spans="2:9">
      <c r="B18" s="29" t="s">
        <v>26</v>
      </c>
      <c r="C18" s="30" t="s">
        <v>9</v>
      </c>
      <c r="D18" s="37">
        <v>720</v>
      </c>
      <c r="E18" s="36"/>
      <c r="F18" s="98" t="s">
        <v>110</v>
      </c>
      <c r="G18" s="91" t="s">
        <v>95</v>
      </c>
      <c r="H18" s="91">
        <v>2018</v>
      </c>
    </row>
    <row r="19" spans="2:9">
      <c r="B19" s="32" t="s">
        <v>27</v>
      </c>
      <c r="C19" s="19" t="s">
        <v>9</v>
      </c>
      <c r="D19" s="34">
        <v>5</v>
      </c>
      <c r="E19" s="36"/>
      <c r="F19" s="99"/>
      <c r="G19" s="92"/>
      <c r="H19" s="92"/>
    </row>
    <row r="20" spans="2:9">
      <c r="B20" s="32" t="s">
        <v>28</v>
      </c>
      <c r="C20" s="19" t="s">
        <v>9</v>
      </c>
      <c r="D20" s="34"/>
      <c r="E20" s="36"/>
      <c r="F20" s="99"/>
      <c r="G20" s="92"/>
      <c r="H20" s="92"/>
    </row>
    <row r="21" spans="2:9">
      <c r="B21" s="38" t="s">
        <v>29</v>
      </c>
      <c r="C21" s="19" t="s">
        <v>9</v>
      </c>
      <c r="D21" s="34">
        <v>920</v>
      </c>
      <c r="E21" s="36"/>
      <c r="F21" s="99"/>
      <c r="G21" s="92"/>
      <c r="H21" s="92"/>
    </row>
    <row r="22" spans="2:9">
      <c r="B22" s="38" t="s">
        <v>30</v>
      </c>
      <c r="C22" s="19" t="s">
        <v>9</v>
      </c>
      <c r="D22" s="34">
        <v>1745</v>
      </c>
      <c r="E22" s="36"/>
      <c r="F22" s="99"/>
      <c r="G22" s="92"/>
      <c r="H22" s="92"/>
    </row>
    <row r="23" spans="2:9">
      <c r="B23" s="38" t="s">
        <v>31</v>
      </c>
      <c r="C23" s="19" t="s">
        <v>9</v>
      </c>
      <c r="D23" s="34">
        <v>30</v>
      </c>
      <c r="E23" s="36"/>
      <c r="F23" s="99"/>
      <c r="G23" s="92"/>
      <c r="H23" s="92"/>
    </row>
    <row r="24" spans="2:9">
      <c r="B24" s="39" t="s">
        <v>69</v>
      </c>
      <c r="C24" s="18" t="s">
        <v>9</v>
      </c>
      <c r="D24" s="16">
        <v>25</v>
      </c>
      <c r="E24" s="36"/>
      <c r="F24" s="100"/>
      <c r="G24" s="93"/>
      <c r="H24" s="93"/>
    </row>
    <row r="25" spans="2:9">
      <c r="B25" s="82"/>
    </row>
    <row r="26" spans="2:9" ht="21">
      <c r="B26" s="110" t="s">
        <v>32</v>
      </c>
      <c r="C26" s="110"/>
      <c r="D26" s="110"/>
      <c r="E26" s="68"/>
    </row>
    <row r="27" spans="2:9" ht="15" customHeight="1">
      <c r="B27" s="40" t="s">
        <v>33</v>
      </c>
      <c r="C27" s="85" t="s">
        <v>4</v>
      </c>
      <c r="D27" s="62" t="s">
        <v>34</v>
      </c>
      <c r="E27" s="104" t="s">
        <v>35</v>
      </c>
      <c r="F27" s="105"/>
      <c r="G27" s="114" t="s">
        <v>110</v>
      </c>
      <c r="H27" s="113" t="s">
        <v>95</v>
      </c>
      <c r="I27" s="113">
        <v>2018</v>
      </c>
    </row>
    <row r="28" spans="2:9" ht="15" customHeight="1">
      <c r="B28" s="41" t="s">
        <v>36</v>
      </c>
      <c r="C28" s="19" t="s">
        <v>9</v>
      </c>
      <c r="D28" s="42">
        <v>17</v>
      </c>
      <c r="E28" s="106">
        <v>15</v>
      </c>
      <c r="F28" s="107"/>
      <c r="G28" s="114"/>
      <c r="H28" s="113"/>
      <c r="I28" s="113"/>
    </row>
    <row r="29" spans="2:9">
      <c r="B29" s="41" t="s">
        <v>37</v>
      </c>
      <c r="C29" s="19" t="s">
        <v>9</v>
      </c>
      <c r="D29" s="42">
        <v>32</v>
      </c>
      <c r="E29" s="106">
        <v>36</v>
      </c>
      <c r="F29" s="107"/>
      <c r="G29" s="114"/>
      <c r="H29" s="113"/>
      <c r="I29" s="113"/>
    </row>
    <row r="30" spans="2:9">
      <c r="B30" s="41" t="s">
        <v>38</v>
      </c>
      <c r="C30" s="19" t="s">
        <v>9</v>
      </c>
      <c r="D30" s="42">
        <v>52</v>
      </c>
      <c r="E30" s="106">
        <v>67</v>
      </c>
      <c r="F30" s="107"/>
      <c r="G30" s="114"/>
      <c r="H30" s="113"/>
      <c r="I30" s="113"/>
    </row>
    <row r="31" spans="2:9">
      <c r="B31" s="41" t="s">
        <v>39</v>
      </c>
      <c r="C31" s="19" t="s">
        <v>9</v>
      </c>
      <c r="D31" s="42">
        <v>65</v>
      </c>
      <c r="E31" s="106">
        <v>78</v>
      </c>
      <c r="F31" s="107"/>
      <c r="G31" s="114"/>
      <c r="H31" s="113"/>
      <c r="I31" s="113"/>
    </row>
    <row r="32" spans="2:9">
      <c r="B32" s="41" t="s">
        <v>40</v>
      </c>
      <c r="C32" s="19" t="s">
        <v>9</v>
      </c>
      <c r="D32" s="42">
        <v>101</v>
      </c>
      <c r="E32" s="106">
        <v>102</v>
      </c>
      <c r="F32" s="107"/>
      <c r="G32" s="114"/>
      <c r="H32" s="113"/>
      <c r="I32" s="113"/>
    </row>
    <row r="33" spans="2:9">
      <c r="B33" s="41" t="s">
        <v>41</v>
      </c>
      <c r="C33" s="19" t="s">
        <v>9</v>
      </c>
      <c r="D33" s="42">
        <v>110</v>
      </c>
      <c r="E33" s="106">
        <v>106</v>
      </c>
      <c r="F33" s="107"/>
      <c r="G33" s="114"/>
      <c r="H33" s="113"/>
      <c r="I33" s="113"/>
    </row>
    <row r="34" spans="2:9">
      <c r="B34" s="41" t="s">
        <v>42</v>
      </c>
      <c r="C34" s="19" t="s">
        <v>9</v>
      </c>
      <c r="D34" s="42">
        <v>211</v>
      </c>
      <c r="E34" s="106">
        <v>204</v>
      </c>
      <c r="F34" s="107"/>
      <c r="G34" s="114"/>
      <c r="H34" s="113"/>
      <c r="I34" s="113"/>
    </row>
    <row r="35" spans="2:9">
      <c r="B35" s="41" t="s">
        <v>43</v>
      </c>
      <c r="C35" s="19" t="s">
        <v>9</v>
      </c>
      <c r="D35" s="42">
        <v>95</v>
      </c>
      <c r="E35" s="106">
        <v>87</v>
      </c>
      <c r="F35" s="107"/>
      <c r="G35" s="114"/>
      <c r="H35" s="113"/>
      <c r="I35" s="113"/>
    </row>
    <row r="36" spans="2:9">
      <c r="B36" s="41" t="s">
        <v>44</v>
      </c>
      <c r="C36" s="19" t="s">
        <v>9</v>
      </c>
      <c r="D36" s="42">
        <v>115</v>
      </c>
      <c r="E36" s="106">
        <v>118</v>
      </c>
      <c r="F36" s="107"/>
      <c r="G36" s="114"/>
      <c r="H36" s="113"/>
      <c r="I36" s="113"/>
    </row>
    <row r="37" spans="2:9">
      <c r="B37" s="41" t="s">
        <v>45</v>
      </c>
      <c r="C37" s="19" t="s">
        <v>9</v>
      </c>
      <c r="D37" s="42">
        <v>145</v>
      </c>
      <c r="E37" s="106">
        <v>157</v>
      </c>
      <c r="F37" s="107"/>
      <c r="G37" s="114"/>
      <c r="H37" s="113"/>
      <c r="I37" s="113"/>
    </row>
    <row r="38" spans="2:9">
      <c r="B38" s="41" t="s">
        <v>46</v>
      </c>
      <c r="C38" s="19" t="s">
        <v>9</v>
      </c>
      <c r="D38" s="42">
        <v>150</v>
      </c>
      <c r="E38" s="106">
        <v>145</v>
      </c>
      <c r="F38" s="107"/>
      <c r="G38" s="114"/>
      <c r="H38" s="113"/>
      <c r="I38" s="113"/>
    </row>
    <row r="39" spans="2:9">
      <c r="B39" s="41" t="s">
        <v>47</v>
      </c>
      <c r="C39" s="19" t="s">
        <v>9</v>
      </c>
      <c r="D39" s="42">
        <v>90</v>
      </c>
      <c r="E39" s="106">
        <v>97</v>
      </c>
      <c r="F39" s="107"/>
      <c r="G39" s="114"/>
      <c r="H39" s="113"/>
      <c r="I39" s="113"/>
    </row>
    <row r="40" spans="2:9">
      <c r="B40" s="41" t="s">
        <v>48</v>
      </c>
      <c r="C40" s="19" t="s">
        <v>9</v>
      </c>
      <c r="D40" s="42">
        <v>87</v>
      </c>
      <c r="E40" s="106">
        <v>90</v>
      </c>
      <c r="F40" s="107"/>
      <c r="G40" s="114"/>
      <c r="H40" s="113"/>
      <c r="I40" s="113"/>
    </row>
    <row r="41" spans="2:9">
      <c r="B41" s="41" t="s">
        <v>49</v>
      </c>
      <c r="C41" s="19" t="s">
        <v>9</v>
      </c>
      <c r="D41" s="42">
        <v>45</v>
      </c>
      <c r="E41" s="106">
        <v>43</v>
      </c>
      <c r="F41" s="107"/>
      <c r="G41" s="114"/>
      <c r="H41" s="113"/>
      <c r="I41" s="113"/>
    </row>
    <row r="42" spans="2:9">
      <c r="B42" s="41" t="s">
        <v>50</v>
      </c>
      <c r="C42" s="19" t="s">
        <v>9</v>
      </c>
      <c r="D42" s="42">
        <v>35</v>
      </c>
      <c r="E42" s="106">
        <v>25</v>
      </c>
      <c r="F42" s="107"/>
      <c r="G42" s="114"/>
      <c r="H42" s="113"/>
      <c r="I42" s="113"/>
    </row>
    <row r="43" spans="2:9" ht="20.25" customHeight="1">
      <c r="B43" s="43" t="s">
        <v>51</v>
      </c>
      <c r="C43" s="44"/>
      <c r="D43" s="84">
        <f>SUM(D28:D42)</f>
        <v>1350</v>
      </c>
      <c r="E43" s="108">
        <f>SUM(E28:F42)</f>
        <v>1370</v>
      </c>
      <c r="F43" s="109"/>
      <c r="G43" s="114"/>
      <c r="H43" s="113"/>
      <c r="I43" s="113"/>
    </row>
    <row r="44" spans="2:9">
      <c r="F44" s="69"/>
    </row>
    <row r="45" spans="2:9" ht="22.5" customHeight="1">
      <c r="B45" s="22" t="s">
        <v>52</v>
      </c>
      <c r="C45" s="20" t="s">
        <v>9</v>
      </c>
      <c r="D45" s="45">
        <v>2620</v>
      </c>
      <c r="E45" s="1"/>
      <c r="F45" s="17" t="s">
        <v>14</v>
      </c>
      <c r="G45" s="17"/>
      <c r="H45" s="21">
        <v>2018</v>
      </c>
    </row>
    <row r="46" spans="2:9">
      <c r="B46" s="82"/>
      <c r="F46" s="23"/>
      <c r="G46" s="8"/>
    </row>
    <row r="47" spans="2:9" ht="21">
      <c r="B47" s="75" t="s">
        <v>53</v>
      </c>
      <c r="G47" s="8"/>
    </row>
    <row r="48" spans="2:9">
      <c r="B48" s="46" t="s">
        <v>102</v>
      </c>
      <c r="C48" s="30" t="s">
        <v>56</v>
      </c>
      <c r="D48" s="47">
        <v>720</v>
      </c>
      <c r="E48" s="1"/>
      <c r="F48" s="98" t="s">
        <v>110</v>
      </c>
      <c r="G48" s="101" t="s">
        <v>95</v>
      </c>
      <c r="H48" s="91">
        <v>2018</v>
      </c>
    </row>
    <row r="49" spans="2:8">
      <c r="B49" s="32" t="s">
        <v>55</v>
      </c>
      <c r="C49" s="19" t="s">
        <v>56</v>
      </c>
      <c r="D49" s="48">
        <v>0</v>
      </c>
      <c r="E49" s="1"/>
      <c r="F49" s="99"/>
      <c r="G49" s="102"/>
      <c r="H49" s="92"/>
    </row>
    <row r="50" spans="2:8">
      <c r="B50" s="41" t="s">
        <v>57</v>
      </c>
      <c r="C50" s="19" t="s">
        <v>56</v>
      </c>
      <c r="D50" s="48">
        <v>0</v>
      </c>
      <c r="E50" s="1"/>
      <c r="F50" s="99"/>
      <c r="G50" s="102"/>
      <c r="H50" s="92"/>
    </row>
    <row r="51" spans="2:8">
      <c r="B51" s="41" t="s">
        <v>54</v>
      </c>
      <c r="C51" s="19" t="s">
        <v>9</v>
      </c>
      <c r="D51" s="48">
        <v>0</v>
      </c>
      <c r="E51" s="1"/>
      <c r="F51" s="99"/>
      <c r="G51" s="102"/>
      <c r="H51" s="92"/>
    </row>
    <row r="52" spans="2:8">
      <c r="B52" s="41" t="s">
        <v>92</v>
      </c>
      <c r="C52" s="19" t="s">
        <v>56</v>
      </c>
      <c r="D52" s="48">
        <v>31</v>
      </c>
      <c r="E52" s="1"/>
      <c r="F52" s="99"/>
      <c r="G52" s="102"/>
      <c r="H52" s="92"/>
    </row>
    <row r="53" spans="2:8">
      <c r="B53" s="41" t="s">
        <v>58</v>
      </c>
      <c r="C53" s="19" t="s">
        <v>56</v>
      </c>
      <c r="D53" s="48">
        <v>0</v>
      </c>
      <c r="E53" s="1"/>
      <c r="F53" s="99"/>
      <c r="G53" s="102"/>
      <c r="H53" s="92"/>
    </row>
    <row r="54" spans="2:8">
      <c r="B54" s="41" t="s">
        <v>59</v>
      </c>
      <c r="C54" s="19" t="s">
        <v>56</v>
      </c>
      <c r="D54" s="48">
        <v>22</v>
      </c>
      <c r="E54" s="1"/>
      <c r="F54" s="99"/>
      <c r="G54" s="102"/>
      <c r="H54" s="92"/>
    </row>
    <row r="55" spans="2:8">
      <c r="B55" s="41" t="s">
        <v>60</v>
      </c>
      <c r="C55" s="19" t="s">
        <v>56</v>
      </c>
      <c r="D55" s="48">
        <v>70</v>
      </c>
      <c r="E55" s="1"/>
      <c r="F55" s="100"/>
      <c r="G55" s="103"/>
      <c r="H55" s="92"/>
    </row>
    <row r="56" spans="2:8">
      <c r="B56" s="49" t="s">
        <v>90</v>
      </c>
      <c r="C56" s="18" t="s">
        <v>56</v>
      </c>
      <c r="D56" s="50">
        <v>0</v>
      </c>
      <c r="E56" s="1"/>
      <c r="F56" s="60" t="s">
        <v>8</v>
      </c>
      <c r="G56" s="61"/>
      <c r="H56" s="93"/>
    </row>
    <row r="57" spans="2:8">
      <c r="B57" s="82"/>
      <c r="F57" s="23"/>
      <c r="G57" s="8"/>
    </row>
    <row r="58" spans="2:8" ht="13.5" customHeight="1">
      <c r="B58" s="74" t="s">
        <v>61</v>
      </c>
      <c r="F58" s="23"/>
      <c r="G58" s="8"/>
    </row>
    <row r="59" spans="2:8">
      <c r="B59" s="52" t="s">
        <v>111</v>
      </c>
      <c r="C59" s="30" t="s">
        <v>62</v>
      </c>
      <c r="D59" s="53">
        <v>125</v>
      </c>
      <c r="E59" s="1"/>
      <c r="F59" s="98" t="s">
        <v>14</v>
      </c>
      <c r="G59" s="101" t="s">
        <v>95</v>
      </c>
      <c r="H59" s="91">
        <v>2018</v>
      </c>
    </row>
    <row r="60" spans="2:8" ht="17.25" customHeight="1">
      <c r="B60" s="52" t="s">
        <v>112</v>
      </c>
      <c r="C60" s="19" t="s">
        <v>62</v>
      </c>
      <c r="D60" s="53">
        <v>85</v>
      </c>
      <c r="E60" s="54"/>
      <c r="F60" s="99"/>
      <c r="G60" s="102"/>
      <c r="H60" s="92"/>
    </row>
    <row r="61" spans="2:8">
      <c r="B61" s="52" t="s">
        <v>113</v>
      </c>
      <c r="C61" s="19" t="s">
        <v>62</v>
      </c>
      <c r="D61" s="53">
        <v>81</v>
      </c>
      <c r="E61" s="1"/>
      <c r="F61" s="99"/>
      <c r="G61" s="102"/>
      <c r="H61" s="92"/>
    </row>
    <row r="62" spans="2:8">
      <c r="B62" s="52" t="s">
        <v>114</v>
      </c>
      <c r="C62" s="19" t="s">
        <v>62</v>
      </c>
      <c r="D62" s="53">
        <v>57</v>
      </c>
      <c r="E62" s="1"/>
      <c r="F62" s="99"/>
      <c r="G62" s="102"/>
      <c r="H62" s="92"/>
    </row>
    <row r="63" spans="2:8">
      <c r="B63" s="52" t="s">
        <v>115</v>
      </c>
      <c r="C63" s="19" t="s">
        <v>62</v>
      </c>
      <c r="D63" s="53">
        <v>30</v>
      </c>
      <c r="E63" s="1"/>
      <c r="F63" s="99"/>
      <c r="G63" s="102"/>
      <c r="H63" s="92"/>
    </row>
    <row r="64" spans="2:8">
      <c r="B64" s="52" t="s">
        <v>116</v>
      </c>
      <c r="C64" s="19" t="s">
        <v>62</v>
      </c>
      <c r="D64" s="53">
        <v>21</v>
      </c>
      <c r="E64" s="1"/>
      <c r="F64" s="99"/>
      <c r="G64" s="102"/>
      <c r="H64" s="92"/>
    </row>
    <row r="65" spans="2:9">
      <c r="B65" s="52" t="s">
        <v>117</v>
      </c>
      <c r="C65" s="19" t="s">
        <v>62</v>
      </c>
      <c r="D65" s="53">
        <v>19</v>
      </c>
      <c r="E65" s="1"/>
      <c r="F65" s="99"/>
      <c r="G65" s="102"/>
      <c r="H65" s="92"/>
    </row>
    <row r="66" spans="2:9">
      <c r="B66" s="52" t="s">
        <v>118</v>
      </c>
      <c r="C66" s="19" t="s">
        <v>62</v>
      </c>
      <c r="D66" s="53">
        <v>15</v>
      </c>
      <c r="E66" s="1"/>
      <c r="F66" s="99"/>
      <c r="G66" s="102"/>
      <c r="H66" s="92"/>
    </row>
    <row r="67" spans="2:9">
      <c r="B67" s="52" t="s">
        <v>119</v>
      </c>
      <c r="C67" s="19" t="s">
        <v>62</v>
      </c>
      <c r="D67" s="53">
        <v>12</v>
      </c>
      <c r="E67" s="1"/>
      <c r="F67" s="99"/>
      <c r="G67" s="102"/>
      <c r="H67" s="92"/>
    </row>
    <row r="68" spans="2:9">
      <c r="B68" s="55" t="s">
        <v>120</v>
      </c>
      <c r="C68" s="19" t="s">
        <v>62</v>
      </c>
      <c r="D68" s="57">
        <v>10</v>
      </c>
      <c r="E68" s="1"/>
      <c r="F68" s="99"/>
      <c r="G68" s="102"/>
      <c r="H68" s="92"/>
    </row>
    <row r="69" spans="2:9">
      <c r="B69" s="1"/>
      <c r="C69" s="56"/>
      <c r="D69" s="1"/>
      <c r="E69" s="1"/>
      <c r="F69" s="100"/>
      <c r="G69" s="103"/>
      <c r="H69" s="93"/>
    </row>
    <row r="71" spans="2:9" ht="21">
      <c r="B71" s="74" t="s">
        <v>63</v>
      </c>
      <c r="C71" s="25"/>
      <c r="D71" s="25"/>
      <c r="E71" s="25"/>
      <c r="F71" s="25"/>
      <c r="G71" s="83"/>
    </row>
    <row r="72" spans="2:9">
      <c r="B72" s="40"/>
      <c r="C72" s="58"/>
      <c r="D72" s="62" t="s">
        <v>34</v>
      </c>
      <c r="E72" s="104" t="s">
        <v>35</v>
      </c>
      <c r="F72" s="105"/>
      <c r="G72" s="98" t="s">
        <v>14</v>
      </c>
      <c r="H72" s="91" t="s">
        <v>95</v>
      </c>
      <c r="I72" s="91">
        <v>2018</v>
      </c>
    </row>
    <row r="73" spans="2:9">
      <c r="B73" s="41" t="s">
        <v>64</v>
      </c>
      <c r="C73" s="19" t="s">
        <v>56</v>
      </c>
      <c r="D73" s="63">
        <v>0</v>
      </c>
      <c r="E73" s="94">
        <v>0</v>
      </c>
      <c r="F73" s="95"/>
      <c r="G73" s="99"/>
      <c r="H73" s="92"/>
      <c r="I73" s="92"/>
    </row>
    <row r="74" spans="2:9">
      <c r="B74" s="41" t="s">
        <v>65</v>
      </c>
      <c r="C74" s="19" t="s">
        <v>56</v>
      </c>
      <c r="D74" s="63">
        <v>2</v>
      </c>
      <c r="E74" s="94">
        <v>0</v>
      </c>
      <c r="F74" s="95"/>
      <c r="G74" s="99"/>
      <c r="H74" s="92"/>
      <c r="I74" s="92"/>
    </row>
    <row r="75" spans="2:9">
      <c r="B75" s="41" t="s">
        <v>66</v>
      </c>
      <c r="C75" s="19" t="s">
        <v>56</v>
      </c>
      <c r="D75" s="63">
        <v>1</v>
      </c>
      <c r="E75" s="94">
        <v>0</v>
      </c>
      <c r="F75" s="95"/>
      <c r="G75" s="99"/>
      <c r="H75" s="92"/>
      <c r="I75" s="92"/>
    </row>
    <row r="76" spans="2:9">
      <c r="B76" s="41" t="s">
        <v>67</v>
      </c>
      <c r="C76" s="19" t="s">
        <v>56</v>
      </c>
      <c r="D76" s="63">
        <v>2</v>
      </c>
      <c r="E76" s="94">
        <v>1</v>
      </c>
      <c r="F76" s="95"/>
      <c r="G76" s="99"/>
      <c r="H76" s="92"/>
      <c r="I76" s="92"/>
    </row>
    <row r="77" spans="2:9">
      <c r="B77" s="59" t="s">
        <v>68</v>
      </c>
      <c r="C77" s="18" t="s">
        <v>56</v>
      </c>
      <c r="D77" s="64">
        <v>1</v>
      </c>
      <c r="E77" s="96">
        <v>0</v>
      </c>
      <c r="F77" s="97"/>
      <c r="G77" s="100"/>
      <c r="H77" s="93"/>
      <c r="I77" s="93"/>
    </row>
    <row r="78" spans="2:9">
      <c r="B78" s="25"/>
      <c r="C78" s="25"/>
      <c r="D78" s="25"/>
      <c r="E78" s="25"/>
      <c r="F78" s="25"/>
      <c r="G78" s="83"/>
    </row>
    <row r="79" spans="2:9" ht="21">
      <c r="B79" s="76" t="s">
        <v>74</v>
      </c>
    </row>
    <row r="80" spans="2:9" ht="15" customHeight="1">
      <c r="B80" s="46" t="s">
        <v>70</v>
      </c>
      <c r="C80" s="30" t="s">
        <v>9</v>
      </c>
      <c r="D80" s="51">
        <v>208</v>
      </c>
      <c r="E80" s="1"/>
      <c r="F80" s="98" t="s">
        <v>14</v>
      </c>
      <c r="G80" s="91" t="s">
        <v>95</v>
      </c>
      <c r="H80" s="91">
        <v>2018</v>
      </c>
    </row>
    <row r="81" spans="2:8">
      <c r="B81" s="41" t="s">
        <v>85</v>
      </c>
      <c r="C81" s="19" t="s">
        <v>9</v>
      </c>
      <c r="D81" s="53">
        <v>0</v>
      </c>
      <c r="E81" s="1"/>
      <c r="F81" s="99"/>
      <c r="G81" s="92"/>
      <c r="H81" s="92"/>
    </row>
    <row r="82" spans="2:8">
      <c r="B82" s="41" t="s">
        <v>71</v>
      </c>
      <c r="C82" s="19" t="s">
        <v>9</v>
      </c>
      <c r="D82" s="53">
        <v>0</v>
      </c>
      <c r="E82" s="1"/>
      <c r="F82" s="99"/>
      <c r="G82" s="92"/>
      <c r="H82" s="92"/>
    </row>
    <row r="83" spans="2:8">
      <c r="B83" s="41" t="s">
        <v>72</v>
      </c>
      <c r="C83" s="19" t="s">
        <v>9</v>
      </c>
      <c r="D83" s="53">
        <v>0</v>
      </c>
      <c r="E83" s="1"/>
      <c r="F83" s="99"/>
      <c r="G83" s="92"/>
      <c r="H83" s="92"/>
    </row>
    <row r="84" spans="2:8">
      <c r="B84" s="59" t="s">
        <v>73</v>
      </c>
      <c r="C84" s="18" t="s">
        <v>9</v>
      </c>
      <c r="D84" s="57">
        <v>0</v>
      </c>
      <c r="E84" s="1"/>
      <c r="F84" s="100"/>
      <c r="G84" s="93"/>
      <c r="H84" s="93"/>
    </row>
  </sheetData>
  <sheetProtection password="CDDC" sheet="1" objects="1" scenarios="1" insertColumns="0" insertRows="0"/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75</v>
      </c>
      <c r="C2" t="s">
        <v>76</v>
      </c>
      <c r="D2" t="s">
        <v>77</v>
      </c>
    </row>
    <row r="3" spans="2:4">
      <c r="B3" t="s">
        <v>78</v>
      </c>
      <c r="C3" t="s">
        <v>79</v>
      </c>
      <c r="D3" t="s">
        <v>80</v>
      </c>
    </row>
    <row r="4" spans="2:4">
      <c r="C4" t="s">
        <v>81</v>
      </c>
    </row>
    <row r="5" spans="2:4">
      <c r="C5" t="s">
        <v>82</v>
      </c>
    </row>
    <row r="6" spans="2:4">
      <c r="C6" t="s">
        <v>83</v>
      </c>
    </row>
    <row r="7" spans="2:4">
      <c r="C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2019-05-24T05:11:34Z</dcterms:modified>
</cp:coreProperties>
</file>